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45" activeTab="0"/>
  </bookViews>
  <sheets>
    <sheet name="Arkusz1" sheetId="1" r:id="rId1"/>
    <sheet name="Arkusz3" sheetId="2" r:id="rId2"/>
  </sheets>
  <definedNames>
    <definedName name="_xlnm.Print_Area" localSheetId="0">'Arkusz1'!$A$2:$C$88</definedName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<sst xmlns="http://schemas.openxmlformats.org/spreadsheetml/2006/main" count="108" uniqueCount="97">
  <si>
    <t>KAMPUS LINDLEYA</t>
  </si>
  <si>
    <t>Uwagi</t>
  </si>
  <si>
    <t>RAZEM WUM:</t>
  </si>
  <si>
    <t>RAZEM KAMPUS LINDLEYA:</t>
  </si>
  <si>
    <t>Budynek Instytutu Medycyny Społecznej - ul. W. Oczki 3</t>
  </si>
  <si>
    <t>Budynek Centrum Biostruktury - ul. Chałubińskiego 5</t>
  </si>
  <si>
    <t xml:space="preserve">Budynek Centrum Dydaktycznego - ul. Ks. Trojdena 2a </t>
  </si>
  <si>
    <t xml:space="preserve">Budynek Wydziału Farmaceutycznego - ul. Banacha 1 </t>
  </si>
  <si>
    <t>Budynek ZIAM - ul. Żwirki i Wigury 81</t>
  </si>
  <si>
    <t>Budynek przy ul. E. Ciołka 27</t>
  </si>
  <si>
    <t>Budynek Wirusologii - ul. Chałubińskiego 5</t>
  </si>
  <si>
    <t>Budynek Zakład Biologii Medycznej - ul. Nowogrodzka 73</t>
  </si>
  <si>
    <t>KAMPUS BANACHA I BAZY POZOSTAŁEJ</t>
  </si>
  <si>
    <t>RAZEM KAMPUS BANACHA I BAZY POZOSTAŁEJ:</t>
  </si>
  <si>
    <t xml:space="preserve">Budynek Bloku F(z daszkiem i stacją TRAFO) - ul. Banacha 1a </t>
  </si>
  <si>
    <t>płaski, papa</t>
  </si>
  <si>
    <t>spadzisty, odśnieżany z podnośnika, blacha</t>
  </si>
  <si>
    <t xml:space="preserve">płaski, miekki, folia </t>
  </si>
  <si>
    <t>spadzisty, blacha</t>
  </si>
  <si>
    <t xml:space="preserve">Dom Studenta Nr 2 </t>
  </si>
  <si>
    <t>Dom Studenta Nr 2 BIS</t>
  </si>
  <si>
    <t xml:space="preserve">płaski, papa </t>
  </si>
  <si>
    <t xml:space="preserve">płaski, papa  </t>
  </si>
  <si>
    <r>
      <t>Powierzchnia [m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</si>
  <si>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t xml:space="preserve">częściowo płaski, częściowo spadzisty, pokrycie: blacha, papa,  </t>
  </si>
  <si>
    <t>Dom Studenta Nr 1 ul. Batalionu Pięść 9</t>
  </si>
  <si>
    <t>papa, mały spadek w jednym kierunku - do parkingu</t>
  </si>
  <si>
    <t>łącznik  CBI--REKTORAT</t>
  </si>
  <si>
    <t>Budynek   CBI  przy ul. Żwirki i Wigury 63</t>
  </si>
  <si>
    <t>Budynek Logistyki -  ul. Pawińskiego 3</t>
  </si>
  <si>
    <t>Budynek - Pawińskiego 3c</t>
  </si>
  <si>
    <t>dach odśnieżany na szerokosci 1 m od rynny, wysokość ok.10 m</t>
  </si>
  <si>
    <t>wysokość budynku w części wschodniej 14,85 m, w części zachodniej (taras) - 7,30 m; 
wywóz śniegu usuniętego z dachu</t>
  </si>
  <si>
    <t>budynek jednopiętrowy; dach odśnieżany na szerokosci 1m od rynny; wywóz śniegu w miejsce wskazane przez administratora</t>
  </si>
  <si>
    <t>Budynek mieszkalny - ul. Grójecka 69</t>
  </si>
  <si>
    <t>Budynek mieszkalny - ul. Banacha 20</t>
  </si>
  <si>
    <t>budynek 5-piętrowy; wywóz śniegu</t>
  </si>
  <si>
    <t>budynek 8-piętrowy; wywóz śniegu</t>
  </si>
  <si>
    <t>wys. ok. 10 m</t>
  </si>
  <si>
    <t>wys. 16 m, dach z ogniomurem, UWAGA!!! Trzeba zostawić warstwę śniegu min. 2 cm. Powierzchnia do odśnieżania ok. 1200 m2</t>
  </si>
  <si>
    <t xml:space="preserve">papa, dach dwuspadowy, minimalny spadek do rynien </t>
  </si>
  <si>
    <r>
      <t xml:space="preserve">zrzut w jednym kierunku (od strony parkingu), </t>
    </r>
    <r>
      <rPr>
        <i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składowanie śniegu w miejscu wskazanym przez administratora, wysokość ok. 17 m</t>
    </r>
  </si>
  <si>
    <t>papa, dach minimalnie
dwuspadowy</t>
  </si>
  <si>
    <r>
      <t>zrzut w dwóch kierunkach – od podwórka i od ul. Karolkowej,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wysokość 13,5 m, miejsce składowania wskaże administrator </t>
    </r>
  </si>
  <si>
    <t>zrzut w dwóch kierunkach (od podwórka i od parkingu), wysokość 11,85 m, składowanie śniegu w miejscu wskazanym przez administratora</t>
  </si>
  <si>
    <t>wysokość 7 m; wywóz śniegu w miejsce wskazane przez administratora</t>
  </si>
  <si>
    <t>papa, płaski</t>
  </si>
  <si>
    <t>gimn.) Zrzut i wywóz śniegu  w miejsce wskazane przez administratora</t>
  </si>
  <si>
    <t>blok.A wys.11,72 m,blok  B wys.4,05 m, blok C wys.6,53 m, blok D wys.3,85 i 6,85 (sala ginm.) Zrzut i wywóz w miejsce wskazane przez administratora.</t>
  </si>
  <si>
    <r>
      <t>wysokość ok.. 16 m</t>
    </r>
    <r>
      <rPr>
        <sz val="12"/>
        <color indexed="10"/>
        <rFont val="Arial"/>
        <family val="2"/>
      </rPr>
      <t xml:space="preserve">
</t>
    </r>
    <r>
      <rPr>
        <sz val="12"/>
        <rFont val="Arial"/>
        <family val="2"/>
      </rPr>
      <t xml:space="preserve">dach posiada okablowanie rynien i rur spustowych - ewentualne usuwanie sopli (jeśli zaistnieje potrzeba), wysokość budynku ok 16 m; 
odsnieżanie i usuwanie sopli i oblodzeń z gzymsów nad parterem; 
konieczność wywozu śniegu </t>
    </r>
  </si>
  <si>
    <t>CePT ul. Banacha 1B</t>
  </si>
  <si>
    <t>wysokość 19 m; wywóz śniegu w miejsce wskazane przez administratora</t>
  </si>
  <si>
    <r>
      <t xml:space="preserve">wysokość ok.14 m, łącznik ok.5,25 m; </t>
    </r>
    <r>
      <rPr>
        <sz val="12"/>
        <rFont val="Arial"/>
        <family val="2"/>
      </rPr>
      <t>wywóz śniegu w miejsce wskazane przez administratora</t>
    </r>
  </si>
  <si>
    <t>Razem DS.y</t>
  </si>
  <si>
    <t>dach z ogniomurem, ze spadkiem do środka; możliwość zrzucania śniegu na strone zachodnią; wywóz śniegu w miejsce wskazane przez administratora. część wyższa dachu 4-piętrowa i 3-piętrowa, niższa parterowa</t>
  </si>
  <si>
    <t>Budynek Zakładu Medycyny Sądowej - ul. W. Oczki 1</t>
  </si>
  <si>
    <t>Budynek Domu Medyków - ul.  Oczki 1a</t>
  </si>
  <si>
    <t>Budynek   Stacji Trafo  przy ul. Żwirki i Wigury 63</t>
  </si>
  <si>
    <t>papa płaski</t>
  </si>
  <si>
    <t>wysokość budynku 18 m. Usuniety z dachu śnieg będzie częściowo składowany w miejscu wskazanym przez administratora budynku, a cześciowo wywożony. Dach posiada okablowanie ryrien i rur spustowych.</t>
  </si>
  <si>
    <t xml:space="preserve">dach spadzisty- blacha i papa;kąt nachylenia 20 - 40º; ok. 550 m² ,  dach płaski-papa   ok. 750 m²;  wysokość budynku zróżnicowana w [m]  5,5; 8,5: 9,5; 11; 16,7: 17,8.   Miejsce składowania śniegu wskazane przez administratora budynku.            </t>
  </si>
  <si>
    <t>zrzut śniegu na podwórze 2</t>
  </si>
  <si>
    <t>Budynek Litewska 14</t>
  </si>
  <si>
    <t>Budynek Litewska 16</t>
  </si>
  <si>
    <t>Budynek agregatu</t>
  </si>
  <si>
    <t>Budynek parterowy kryty papą, dach płaski</t>
  </si>
  <si>
    <t>Budynek jednopiętrowy z dobudówkami, dach jednospadkowy płaski kryty papą</t>
  </si>
  <si>
    <t>Budynek transformatora</t>
  </si>
  <si>
    <t>Budynek parterowy, dach jednospadowy płaski kryty papą</t>
  </si>
  <si>
    <t>Dalibora 1</t>
  </si>
  <si>
    <t>spadzisty, dachówka</t>
  </si>
  <si>
    <t xml:space="preserve"> wysokośc budynku 6 m; miejsce składowania śniegu wskazane przez admistratora </t>
  </si>
  <si>
    <t>budynek od strony północnej - 3-piętrowy, od strony południowej - 2-piętrowy; dach z ogniomurem, zróżnicowany kształt, konieczny transport śniegu po dachu w pionie i poziomie; niezbędna wizja lokalna; wywóz śniegu w miejsce wskazane przez administratora</t>
  </si>
  <si>
    <t xml:space="preserve">budynek od strony północnej jednopiętrowy, od strony południowej - parterowy; dach płaski, w środku patio - konieczność przenoszenia śniegu na część wyższą dachu; wywóz śniegu w miejsce wskazane przez administratora. Powierzchnia dachu 1874 w tym dach 1 535+patio 262 + łącznik 77 </t>
  </si>
  <si>
    <t>budynek 4 piętrowy</t>
  </si>
  <si>
    <t>Zrzut śniegu na podwórko</t>
  </si>
  <si>
    <t>Budynek 4 piętrowy dach kryty papą  płaski z małym spadkiem , na dachu znajduje się instalacja odgromowa</t>
  </si>
  <si>
    <t>Budynek Lecznicy                                  ul E. Plater 21</t>
  </si>
  <si>
    <t>Rodzaj dachu  i pokrycia</t>
  </si>
  <si>
    <t>Łącznik łączący DS2 i 2 BIS, papa</t>
  </si>
  <si>
    <t>zrzut w dwóch kierunkach ( od podwórka i od parkingu), wysokość 5,50 m, składowanie śniegu w miejscu wskazanym przez administratora</t>
  </si>
  <si>
    <t>W przypadku odśnieżania  dachu należy, tam gdzie wystąpi taka potrzeba, usunąć sople i oblodzenie rynien</t>
  </si>
  <si>
    <t xml:space="preserve">Szczególowa charakterystyka dachów przewidzianych do odśnieżania </t>
  </si>
  <si>
    <t>dach płaski wysokść budynku ok. 6 m</t>
  </si>
  <si>
    <t xml:space="preserve">wysokość 10 m, dach płaski  z ogniomurem </t>
  </si>
  <si>
    <t>Załącznik nr  3A do Umowy nr …………………………………/……………</t>
  </si>
  <si>
    <t>Budynek 1 jednopiętrowy, dach dwuspadowy kryty dachówką kątspadku ok. 42stopni</t>
  </si>
  <si>
    <t>Budynki o wspólnym adresie ul.Litewska 14/16</t>
  </si>
  <si>
    <t>471.75</t>
  </si>
  <si>
    <t>Blaszny budynek śmietnika</t>
  </si>
  <si>
    <t>zrzut śniegu na trawniki od wschodu i zachodu oraz ewentualnie na wewnętrzny dziedziniec</t>
  </si>
  <si>
    <t>Dach płaski b. główny</t>
  </si>
  <si>
    <t>Dachy nad wjazdami szt.2</t>
  </si>
  <si>
    <t>Budynek UCS ul.St.Binieckiego 6</t>
  </si>
  <si>
    <t>Budynek Miodowa 18</t>
  </si>
  <si>
    <t>budynek 2 piętrowy, dach dwuspadowy</t>
  </si>
  <si>
    <t>Budynek Pato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</si>
</sst>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3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vertAlign val="super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4" fontId="4" fillId="0" borderId="10" xfId="79" applyFont="1" applyBorder="1" applyAlignment="1">
      <alignment horizontal="left" vertical="center" wrapText="1"/>
    </xf>
    <xf numFmtId="2" fontId="4" fillId="0" borderId="10" xfId="79" applyNumberFormat="1" applyFont="1" applyBorder="1" applyAlignment="1">
      <alignment horizontal="left" vertical="center" wrapText="1"/>
    </xf>
    <xf numFmtId="0" fontId="4" fillId="24" borderId="10" xfId="0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center" wrapText="1"/>
    </xf>
    <xf numFmtId="0" fontId="27" fillId="2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2" fontId="27" fillId="20" borderId="10" xfId="0" applyNumberFormat="1" applyFont="1" applyFill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2" fontId="31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7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4" fillId="25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horizontal="center" wrapText="1"/>
    </xf>
    <xf numFmtId="0" fontId="27" fillId="25" borderId="10" xfId="0" applyFont="1" applyFill="1" applyBorder="1" applyAlignment="1">
      <alignment horizontal="left" wrapText="1"/>
    </xf>
    <xf numFmtId="0" fontId="31" fillId="26" borderId="10" xfId="0" applyFont="1" applyFill="1" applyBorder="1" applyAlignment="1">
      <alignment wrapText="1"/>
    </xf>
    <xf numFmtId="2" fontId="31" fillId="26" borderId="10" xfId="0" applyNumberFormat="1" applyFont="1" applyFill="1" applyBorder="1" applyAlignment="1">
      <alignment horizontal="center" wrapText="1"/>
    </xf>
    <xf numFmtId="0" fontId="25" fillId="26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4" fillId="0" borderId="0" xfId="0" applyFont="1" applyBorder="1" applyAlignment="1">
      <alignment horizontal="center" wrapText="1"/>
    </xf>
  </cellXfs>
  <cellStyles count="7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 2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 2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Złe 2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2"/>
  <sheetViews>
    <sheetView tabSelected="1" zoomScaleSheetLayoutView="100" zoomScalePageLayoutView="0" workbookViewId="0" topLeftCell="A82">
      <selection activeCell="C98" sqref="C98"/>
    </sheetView>
  </sheetViews>
  <sheetFormatPr defaultColWidth="9.140625" defaultRowHeight="12.75"/>
  <cols>
    <col min="1" max="1" width="29.57421875" style="55" customWidth="1"/>
    <col min="2" max="2" width="20.28125" style="56" customWidth="1"/>
    <col min="3" max="3" width="55.00390625" style="57" customWidth="1"/>
    <col min="4" max="16384" width="9.140625" style="47" customWidth="1"/>
  </cols>
  <sheetData>
    <row r="2" spans="1:3" ht="18" customHeight="1">
      <c r="A2" s="67" t="s">
        <v>85</v>
      </c>
      <c r="B2" s="68"/>
      <c r="C2" s="68"/>
    </row>
    <row r="3" spans="1:3" ht="18">
      <c r="A3" s="64" t="s">
        <v>82</v>
      </c>
      <c r="B3" s="64"/>
      <c r="C3" s="64"/>
    </row>
    <row r="4" spans="1:3" ht="18">
      <c r="A4" s="1">
        <v>1</v>
      </c>
      <c r="B4" s="2">
        <v>2</v>
      </c>
      <c r="C4" s="1"/>
    </row>
    <row r="5" spans="1:3" ht="34.5">
      <c r="A5" s="3" t="s">
        <v>78</v>
      </c>
      <c r="B5" s="4" t="s">
        <v>23</v>
      </c>
      <c r="C5" s="3" t="s">
        <v>1</v>
      </c>
    </row>
    <row r="6" spans="1:3" ht="21" customHeight="1">
      <c r="A6" s="66" t="s">
        <v>0</v>
      </c>
      <c r="B6" s="66"/>
      <c r="C6" s="66"/>
    </row>
    <row r="7" spans="1:3" ht="47.25">
      <c r="A7" s="5" t="s">
        <v>5</v>
      </c>
      <c r="B7" s="6"/>
      <c r="C7" s="5"/>
    </row>
    <row r="8" spans="1:3" ht="75">
      <c r="A8" s="7" t="s">
        <v>21</v>
      </c>
      <c r="B8" s="4">
        <v>2800</v>
      </c>
      <c r="C8" s="8" t="s">
        <v>59</v>
      </c>
    </row>
    <row r="9" spans="1:3" ht="12.75">
      <c r="A9" s="9"/>
      <c r="B9" s="10"/>
      <c r="C9" s="11"/>
    </row>
    <row r="10" spans="1:3" ht="47.25">
      <c r="A10" s="5" t="s">
        <v>55</v>
      </c>
      <c r="B10" s="6"/>
      <c r="C10" s="5"/>
    </row>
    <row r="11" spans="1:3" ht="75">
      <c r="A11" s="12" t="s">
        <v>24</v>
      </c>
      <c r="B11" s="13">
        <v>1300</v>
      </c>
      <c r="C11" s="14" t="s">
        <v>60</v>
      </c>
    </row>
    <row r="12" spans="1:3" ht="12.75">
      <c r="A12" s="15"/>
      <c r="B12" s="16"/>
      <c r="C12" s="17"/>
    </row>
    <row r="13" spans="1:3" ht="47.25">
      <c r="A13" s="5" t="s">
        <v>4</v>
      </c>
      <c r="B13" s="6"/>
      <c r="C13" s="5"/>
    </row>
    <row r="14" spans="1:3" ht="105">
      <c r="A14" s="18" t="s">
        <v>18</v>
      </c>
      <c r="B14" s="4">
        <v>350</v>
      </c>
      <c r="C14" s="19" t="s">
        <v>49</v>
      </c>
    </row>
    <row r="15" spans="1:3" ht="15">
      <c r="A15" s="27"/>
      <c r="B15" s="20"/>
      <c r="C15" s="14"/>
    </row>
    <row r="16" spans="1:3" ht="31.5">
      <c r="A16" s="21" t="s">
        <v>56</v>
      </c>
      <c r="B16" s="22"/>
      <c r="C16" s="21"/>
    </row>
    <row r="17" spans="1:3" ht="45">
      <c r="A17" s="18" t="s">
        <v>15</v>
      </c>
      <c r="B17" s="4">
        <v>510</v>
      </c>
      <c r="C17" s="23" t="s">
        <v>32</v>
      </c>
    </row>
    <row r="18" spans="1:3" ht="15">
      <c r="A18" s="27"/>
      <c r="B18" s="20"/>
      <c r="C18" s="14"/>
    </row>
    <row r="19" spans="1:3" ht="47.25">
      <c r="A19" s="21" t="s">
        <v>11</v>
      </c>
      <c r="B19" s="22"/>
      <c r="C19" s="21"/>
    </row>
    <row r="20" spans="1:3" ht="30">
      <c r="A20" s="18" t="s">
        <v>16</v>
      </c>
      <c r="B20" s="4">
        <v>68</v>
      </c>
      <c r="C20" s="23" t="s">
        <v>31</v>
      </c>
    </row>
    <row r="21" spans="1:3" ht="15.75">
      <c r="A21" s="18"/>
      <c r="B21" s="4"/>
      <c r="C21" s="23"/>
    </row>
    <row r="22" spans="1:3" ht="31.5">
      <c r="A22" s="3" t="s">
        <v>77</v>
      </c>
      <c r="B22" s="4"/>
      <c r="C22" s="23"/>
    </row>
    <row r="23" spans="1:3" ht="15.75">
      <c r="A23" s="24" t="s">
        <v>58</v>
      </c>
      <c r="B23" s="4">
        <v>800</v>
      </c>
      <c r="C23" s="8" t="s">
        <v>74</v>
      </c>
    </row>
    <row r="24" spans="1:3" ht="15">
      <c r="A24" s="27"/>
      <c r="B24" s="48"/>
      <c r="C24" s="14"/>
    </row>
    <row r="25" spans="1:3" ht="31.5">
      <c r="A25" s="21" t="s">
        <v>10</v>
      </c>
      <c r="B25" s="22"/>
      <c r="C25" s="21"/>
    </row>
    <row r="26" spans="1:3" ht="30">
      <c r="A26" s="18" t="s">
        <v>22</v>
      </c>
      <c r="B26" s="4">
        <v>345</v>
      </c>
      <c r="C26" s="8" t="s">
        <v>71</v>
      </c>
    </row>
    <row r="27" spans="1:3" ht="31.5">
      <c r="A27" s="36" t="s">
        <v>3</v>
      </c>
      <c r="B27" s="4">
        <f>SUM(B8:B26)</f>
        <v>6173</v>
      </c>
      <c r="C27" s="49"/>
    </row>
    <row r="28" spans="1:3" ht="9.75" customHeight="1">
      <c r="A28" s="65"/>
      <c r="B28" s="65"/>
      <c r="C28" s="65"/>
    </row>
    <row r="29" spans="1:3" ht="15.75">
      <c r="A29" s="66" t="s">
        <v>12</v>
      </c>
      <c r="B29" s="66"/>
      <c r="C29" s="66"/>
    </row>
    <row r="30" spans="1:3" ht="47.25">
      <c r="A30" s="21" t="s">
        <v>6</v>
      </c>
      <c r="B30" s="22"/>
      <c r="C30" s="21"/>
    </row>
    <row r="31" spans="1:3" ht="30">
      <c r="A31" s="18" t="s">
        <v>17</v>
      </c>
      <c r="B31" s="4">
        <v>2830</v>
      </c>
      <c r="C31" s="23" t="s">
        <v>45</v>
      </c>
    </row>
    <row r="32" spans="1:3" ht="12.75" customHeight="1">
      <c r="A32" s="26"/>
      <c r="B32" s="10"/>
      <c r="C32" s="11"/>
    </row>
    <row r="33" spans="1:3" ht="45.75" customHeight="1">
      <c r="A33" s="5" t="s">
        <v>7</v>
      </c>
      <c r="B33" s="6"/>
      <c r="C33" s="5"/>
    </row>
    <row r="34" spans="1:3" ht="30">
      <c r="A34" s="27" t="s">
        <v>15</v>
      </c>
      <c r="B34" s="13">
        <v>4230</v>
      </c>
      <c r="C34" s="14" t="s">
        <v>52</v>
      </c>
    </row>
    <row r="35" spans="1:3" ht="15">
      <c r="A35" s="18"/>
      <c r="B35" s="25"/>
      <c r="C35" s="23"/>
    </row>
    <row r="36" spans="1:3" ht="31.5">
      <c r="A36" s="5" t="s">
        <v>8</v>
      </c>
      <c r="B36" s="6"/>
      <c r="C36" s="5"/>
    </row>
    <row r="37" spans="1:3" ht="45">
      <c r="A37" s="18" t="s">
        <v>15</v>
      </c>
      <c r="B37" s="4">
        <v>1215</v>
      </c>
      <c r="C37" s="23" t="s">
        <v>33</v>
      </c>
    </row>
    <row r="38" spans="1:3" ht="15">
      <c r="A38" s="18"/>
      <c r="B38" s="25"/>
      <c r="C38" s="23"/>
    </row>
    <row r="39" spans="1:3" ht="47.25">
      <c r="A39" s="5" t="s">
        <v>14</v>
      </c>
      <c r="B39" s="6"/>
      <c r="C39" s="5"/>
    </row>
    <row r="40" spans="1:3" ht="90">
      <c r="A40" s="18" t="s">
        <v>15</v>
      </c>
      <c r="B40" s="4">
        <v>2638</v>
      </c>
      <c r="C40" s="8" t="s">
        <v>72</v>
      </c>
    </row>
    <row r="41" spans="1:3" ht="15">
      <c r="A41" s="18"/>
      <c r="B41" s="25"/>
      <c r="C41" s="23"/>
    </row>
    <row r="42" spans="1:3" ht="31.5">
      <c r="A42" s="5" t="s">
        <v>29</v>
      </c>
      <c r="B42" s="6"/>
      <c r="C42" s="5"/>
    </row>
    <row r="43" spans="1:3" ht="109.5" customHeight="1">
      <c r="A43" s="18" t="s">
        <v>15</v>
      </c>
      <c r="B43" s="4">
        <v>1162</v>
      </c>
      <c r="C43" s="23" t="s">
        <v>54</v>
      </c>
    </row>
    <row r="44" spans="1:3" ht="15">
      <c r="A44" s="18"/>
      <c r="B44" s="25"/>
      <c r="C44" s="23"/>
    </row>
    <row r="45" spans="1:3" ht="31.5">
      <c r="A45" s="5" t="s">
        <v>30</v>
      </c>
      <c r="B45" s="6"/>
      <c r="C45" s="5"/>
    </row>
    <row r="46" spans="1:3" ht="90">
      <c r="A46" s="23" t="s">
        <v>15</v>
      </c>
      <c r="B46" s="4">
        <v>1874</v>
      </c>
      <c r="C46" s="8" t="s">
        <v>73</v>
      </c>
    </row>
    <row r="47" spans="1:3" ht="31.5">
      <c r="A47" s="5" t="s">
        <v>34</v>
      </c>
      <c r="B47" s="6"/>
      <c r="C47" s="5"/>
    </row>
    <row r="48" spans="1:3" ht="15.75">
      <c r="A48" s="23" t="s">
        <v>15</v>
      </c>
      <c r="B48" s="4">
        <v>384</v>
      </c>
      <c r="C48" s="23" t="s">
        <v>37</v>
      </c>
    </row>
    <row r="49" spans="1:3" ht="37.5" customHeight="1">
      <c r="A49" s="5" t="s">
        <v>35</v>
      </c>
      <c r="B49" s="6"/>
      <c r="C49" s="5"/>
    </row>
    <row r="50" spans="1:3" ht="29.25" customHeight="1">
      <c r="A50" s="23" t="s">
        <v>15</v>
      </c>
      <c r="B50" s="4">
        <v>269</v>
      </c>
      <c r="C50" s="23" t="s">
        <v>36</v>
      </c>
    </row>
    <row r="51" spans="1:3" ht="15">
      <c r="A51" s="18"/>
      <c r="B51" s="25"/>
      <c r="C51" s="23"/>
    </row>
    <row r="52" spans="1:3" ht="15.75" customHeight="1">
      <c r="A52" s="5" t="s">
        <v>9</v>
      </c>
      <c r="B52" s="6"/>
      <c r="C52" s="5"/>
    </row>
    <row r="53" spans="1:3" ht="13.5" customHeight="1">
      <c r="A53" s="18" t="s">
        <v>15</v>
      </c>
      <c r="B53" s="4">
        <v>1736</v>
      </c>
      <c r="C53" s="23" t="s">
        <v>38</v>
      </c>
    </row>
    <row r="54" spans="1:3" ht="13.5" customHeight="1">
      <c r="A54" s="18"/>
      <c r="B54" s="4"/>
      <c r="C54" s="8" t="s">
        <v>48</v>
      </c>
    </row>
    <row r="55" spans="1:3" ht="30">
      <c r="A55" s="18"/>
      <c r="B55" s="25"/>
      <c r="C55" s="8" t="s">
        <v>47</v>
      </c>
    </row>
    <row r="56" spans="1:3" ht="31.5">
      <c r="A56" s="28" t="s">
        <v>28</v>
      </c>
      <c r="B56" s="29"/>
      <c r="C56" s="28"/>
    </row>
    <row r="57" spans="1:3" ht="45">
      <c r="A57" s="23" t="s">
        <v>46</v>
      </c>
      <c r="B57" s="4">
        <v>1311</v>
      </c>
      <c r="C57" s="18" t="s">
        <v>39</v>
      </c>
    </row>
    <row r="58" spans="1:3" ht="15.75">
      <c r="A58" s="23" t="s">
        <v>27</v>
      </c>
      <c r="B58" s="4">
        <v>38</v>
      </c>
      <c r="C58" s="46" t="s">
        <v>84</v>
      </c>
    </row>
    <row r="59" spans="1:3" ht="31.5">
      <c r="A59" s="28" t="s">
        <v>57</v>
      </c>
      <c r="B59" s="4">
        <v>118</v>
      </c>
      <c r="C59" s="46" t="s">
        <v>83</v>
      </c>
    </row>
    <row r="60" spans="1:3" ht="15.75">
      <c r="A60" s="5" t="s">
        <v>50</v>
      </c>
      <c r="B60" s="6"/>
      <c r="C60" s="5"/>
    </row>
    <row r="61" spans="1:3" ht="30">
      <c r="A61" s="18" t="s">
        <v>15</v>
      </c>
      <c r="B61" s="4">
        <v>1950</v>
      </c>
      <c r="C61" s="8" t="s">
        <v>51</v>
      </c>
    </row>
    <row r="62" spans="1:3" ht="31.5">
      <c r="A62" s="30" t="s">
        <v>93</v>
      </c>
      <c r="B62" s="31"/>
      <c r="C62" s="32" t="s">
        <v>75</v>
      </c>
    </row>
    <row r="63" spans="1:3" ht="15.75">
      <c r="A63" s="33"/>
      <c r="B63" s="34"/>
      <c r="C63" s="35"/>
    </row>
    <row r="64" spans="1:3" ht="30.75">
      <c r="A64" s="33" t="s">
        <v>91</v>
      </c>
      <c r="B64" s="34">
        <v>2389.6</v>
      </c>
      <c r="C64" s="35" t="s">
        <v>90</v>
      </c>
    </row>
    <row r="65" spans="1:3" ht="31.5">
      <c r="A65" s="33" t="s">
        <v>92</v>
      </c>
      <c r="B65" s="34"/>
      <c r="C65" s="35" t="s">
        <v>61</v>
      </c>
    </row>
    <row r="66" spans="1:3" ht="31.5">
      <c r="A66" s="33" t="s">
        <v>89</v>
      </c>
      <c r="B66" s="34">
        <v>43.8</v>
      </c>
      <c r="C66" s="35"/>
    </row>
    <row r="67" spans="1:3" ht="15.75">
      <c r="A67" s="33"/>
      <c r="B67" s="34"/>
      <c r="C67" s="35"/>
    </row>
    <row r="68" spans="1:3" ht="31.5">
      <c r="A68" s="58" t="s">
        <v>87</v>
      </c>
      <c r="B68" s="59"/>
      <c r="C68" s="60" t="s">
        <v>75</v>
      </c>
    </row>
    <row r="69" spans="1:3" ht="45.75">
      <c r="A69" s="33" t="s">
        <v>62</v>
      </c>
      <c r="B69" s="34" t="s">
        <v>88</v>
      </c>
      <c r="C69" s="35" t="s">
        <v>76</v>
      </c>
    </row>
    <row r="70" spans="1:3" ht="45.75">
      <c r="A70" s="33" t="s">
        <v>63</v>
      </c>
      <c r="B70" s="34">
        <v>476</v>
      </c>
      <c r="C70" s="35" t="s">
        <v>76</v>
      </c>
    </row>
    <row r="71" spans="1:3" ht="15.75">
      <c r="A71" s="33" t="s">
        <v>64</v>
      </c>
      <c r="B71" s="34">
        <v>29</v>
      </c>
      <c r="C71" s="35" t="s">
        <v>65</v>
      </c>
    </row>
    <row r="72" spans="1:3" ht="30.75">
      <c r="A72" s="33" t="s">
        <v>96</v>
      </c>
      <c r="B72" s="34">
        <v>272</v>
      </c>
      <c r="C72" s="35" t="s">
        <v>66</v>
      </c>
    </row>
    <row r="73" spans="1:3" ht="30.75">
      <c r="A73" s="33" t="s">
        <v>67</v>
      </c>
      <c r="B73" s="34">
        <v>38</v>
      </c>
      <c r="C73" s="35" t="s">
        <v>68</v>
      </c>
    </row>
    <row r="74" spans="1:3" ht="15.75">
      <c r="A74" s="58" t="s">
        <v>69</v>
      </c>
      <c r="B74" s="59"/>
      <c r="C74" s="60"/>
    </row>
    <row r="75" spans="1:3" ht="30">
      <c r="A75" s="18" t="s">
        <v>70</v>
      </c>
      <c r="B75" s="4">
        <v>1730</v>
      </c>
      <c r="C75" s="35" t="s">
        <v>86</v>
      </c>
    </row>
    <row r="76" spans="1:3" ht="47.25">
      <c r="A76" s="36" t="s">
        <v>13</v>
      </c>
      <c r="B76" s="4">
        <f>SUM(B30:B75)</f>
        <v>24733.399999999998</v>
      </c>
      <c r="C76" s="37"/>
    </row>
    <row r="77" spans="1:3" ht="15.75" customHeight="1">
      <c r="A77" s="38" t="s">
        <v>19</v>
      </c>
      <c r="B77" s="39"/>
      <c r="C77" s="40"/>
    </row>
    <row r="78" spans="1:3" ht="45">
      <c r="A78" s="8" t="s">
        <v>42</v>
      </c>
      <c r="B78" s="4">
        <v>1138.04</v>
      </c>
      <c r="C78" s="8" t="s">
        <v>43</v>
      </c>
    </row>
    <row r="79" spans="1:3" ht="15.75">
      <c r="A79" s="38" t="s">
        <v>20</v>
      </c>
      <c r="B79" s="39"/>
      <c r="C79" s="40"/>
    </row>
    <row r="80" spans="1:3" ht="45">
      <c r="A80" s="8" t="s">
        <v>40</v>
      </c>
      <c r="B80" s="4">
        <v>635</v>
      </c>
      <c r="C80" s="8" t="s">
        <v>44</v>
      </c>
    </row>
    <row r="81" spans="1:3" ht="45">
      <c r="A81" s="8" t="s">
        <v>79</v>
      </c>
      <c r="B81" s="3">
        <v>45.5</v>
      </c>
      <c r="C81" s="8" t="s">
        <v>80</v>
      </c>
    </row>
    <row r="82" spans="1:3" ht="31.5">
      <c r="A82" s="38" t="s">
        <v>25</v>
      </c>
      <c r="B82" s="42"/>
      <c r="C82" s="38"/>
    </row>
    <row r="83" spans="1:3" ht="45">
      <c r="A83" s="8" t="s">
        <v>26</v>
      </c>
      <c r="B83" s="4">
        <v>868</v>
      </c>
      <c r="C83" s="8" t="s">
        <v>41</v>
      </c>
    </row>
    <row r="84" spans="1:3" ht="15.75">
      <c r="A84" s="43" t="s">
        <v>53</v>
      </c>
      <c r="B84" s="44">
        <f>SUM(B78:B83)</f>
        <v>2686.54</v>
      </c>
      <c r="C84" s="45"/>
    </row>
    <row r="85" spans="1:3" ht="15.75">
      <c r="A85" s="61" t="s">
        <v>94</v>
      </c>
      <c r="B85" s="62"/>
      <c r="C85" s="63"/>
    </row>
    <row r="86" spans="1:3" ht="15.75">
      <c r="A86" s="43"/>
      <c r="B86" s="44">
        <v>766.8</v>
      </c>
      <c r="C86" s="45" t="s">
        <v>95</v>
      </c>
    </row>
    <row r="87" spans="1:3" ht="18.75" customHeight="1">
      <c r="A87" s="50" t="s">
        <v>2</v>
      </c>
      <c r="B87" s="41">
        <f>B27+B76+B84+B86</f>
        <v>34359.74</v>
      </c>
      <c r="C87" s="51"/>
    </row>
    <row r="88" spans="1:3" ht="32.25" customHeight="1">
      <c r="A88" s="69" t="s">
        <v>81</v>
      </c>
      <c r="B88" s="69"/>
      <c r="C88" s="69"/>
    </row>
    <row r="89" spans="1:3" ht="15.75" customHeight="1">
      <c r="A89" s="52"/>
      <c r="B89" s="53"/>
      <c r="C89" s="54"/>
    </row>
    <row r="90" spans="1:3" ht="15.75" customHeight="1">
      <c r="A90" s="52"/>
      <c r="B90" s="53"/>
      <c r="C90" s="54"/>
    </row>
    <row r="91" spans="1:3" ht="15.75" customHeight="1">
      <c r="A91" s="52"/>
      <c r="B91" s="53"/>
      <c r="C91" s="54"/>
    </row>
    <row r="92" spans="1:3" ht="15.75" customHeight="1">
      <c r="A92" s="52"/>
      <c r="B92" s="53"/>
      <c r="C92" s="54"/>
    </row>
    <row r="93" spans="1:3" ht="15.75" customHeight="1">
      <c r="A93" s="52"/>
      <c r="B93" s="53"/>
      <c r="C93" s="54"/>
    </row>
    <row r="94" spans="1:3" ht="15">
      <c r="A94" s="52"/>
      <c r="B94" s="53"/>
      <c r="C94" s="54"/>
    </row>
    <row r="95" spans="1:3" ht="15">
      <c r="A95" s="52"/>
      <c r="B95" s="53"/>
      <c r="C95" s="54"/>
    </row>
    <row r="96" spans="1:3" ht="15">
      <c r="A96" s="52"/>
      <c r="B96" s="53"/>
      <c r="C96" s="54"/>
    </row>
    <row r="97" spans="1:3" ht="15">
      <c r="A97" s="52"/>
      <c r="B97" s="53"/>
      <c r="C97" s="54"/>
    </row>
    <row r="98" spans="1:3" ht="15">
      <c r="A98" s="52"/>
      <c r="B98" s="53"/>
      <c r="C98" s="54"/>
    </row>
    <row r="99" spans="1:3" ht="15">
      <c r="A99" s="52"/>
      <c r="B99" s="53"/>
      <c r="C99" s="54"/>
    </row>
    <row r="100" spans="1:3" ht="15">
      <c r="A100" s="52"/>
      <c r="B100" s="53"/>
      <c r="C100" s="54"/>
    </row>
    <row r="101" spans="1:3" ht="15">
      <c r="A101" s="52"/>
      <c r="B101" s="53"/>
      <c r="C101" s="54"/>
    </row>
    <row r="102" spans="1:3" ht="15">
      <c r="A102" s="52"/>
      <c r="B102" s="53"/>
      <c r="C102" s="54"/>
    </row>
    <row r="103" spans="1:3" ht="15">
      <c r="A103" s="52"/>
      <c r="B103" s="53"/>
      <c r="C103" s="54"/>
    </row>
    <row r="104" spans="1:3" ht="15">
      <c r="A104" s="52"/>
      <c r="B104" s="53"/>
      <c r="C104" s="54"/>
    </row>
    <row r="105" spans="1:3" ht="15">
      <c r="A105" s="52"/>
      <c r="B105" s="53"/>
      <c r="C105" s="54"/>
    </row>
    <row r="106" spans="1:3" ht="15">
      <c r="A106" s="52"/>
      <c r="B106" s="53"/>
      <c r="C106" s="54"/>
    </row>
    <row r="107" spans="1:3" ht="15">
      <c r="A107" s="52"/>
      <c r="B107" s="53"/>
      <c r="C107" s="54"/>
    </row>
    <row r="108" spans="1:3" ht="15">
      <c r="A108" s="52"/>
      <c r="B108" s="53"/>
      <c r="C108" s="54"/>
    </row>
    <row r="109" spans="1:3" ht="15">
      <c r="A109" s="52"/>
      <c r="B109" s="53"/>
      <c r="C109" s="54"/>
    </row>
    <row r="110" spans="1:3" ht="15">
      <c r="A110" s="52"/>
      <c r="B110" s="53"/>
      <c r="C110" s="54"/>
    </row>
    <row r="111" spans="1:3" ht="15">
      <c r="A111" s="52"/>
      <c r="B111" s="53"/>
      <c r="C111" s="54"/>
    </row>
    <row r="112" spans="1:3" ht="15">
      <c r="A112" s="52"/>
      <c r="B112" s="53"/>
      <c r="C112" s="54"/>
    </row>
    <row r="113" spans="1:3" ht="15">
      <c r="A113" s="52"/>
      <c r="B113" s="53"/>
      <c r="C113" s="54"/>
    </row>
    <row r="114" spans="1:3" ht="15">
      <c r="A114" s="52"/>
      <c r="B114" s="53"/>
      <c r="C114" s="54"/>
    </row>
    <row r="115" spans="1:3" ht="15">
      <c r="A115" s="52"/>
      <c r="B115" s="53"/>
      <c r="C115" s="54"/>
    </row>
    <row r="116" spans="1:3" ht="15">
      <c r="A116" s="52"/>
      <c r="B116" s="53"/>
      <c r="C116" s="54"/>
    </row>
    <row r="117" spans="1:3" ht="15">
      <c r="A117" s="52"/>
      <c r="B117" s="53"/>
      <c r="C117" s="54"/>
    </row>
    <row r="118" spans="1:3" ht="15">
      <c r="A118" s="52"/>
      <c r="B118" s="53"/>
      <c r="C118" s="54"/>
    </row>
    <row r="119" spans="1:3" ht="15">
      <c r="A119" s="52"/>
      <c r="B119" s="53"/>
      <c r="C119" s="54"/>
    </row>
    <row r="120" spans="1:3" ht="15">
      <c r="A120" s="52"/>
      <c r="B120" s="53"/>
      <c r="C120" s="54"/>
    </row>
    <row r="121" spans="1:3" ht="15">
      <c r="A121" s="52"/>
      <c r="B121" s="53"/>
      <c r="C121" s="54"/>
    </row>
    <row r="122" spans="1:3" ht="15">
      <c r="A122" s="52"/>
      <c r="B122" s="53"/>
      <c r="C122" s="54"/>
    </row>
    <row r="123" spans="1:3" ht="15">
      <c r="A123" s="52"/>
      <c r="B123" s="53"/>
      <c r="C123" s="54"/>
    </row>
    <row r="124" spans="1:3" ht="15">
      <c r="A124" s="52"/>
      <c r="B124" s="53"/>
      <c r="C124" s="54"/>
    </row>
    <row r="125" spans="1:3" ht="15">
      <c r="A125" s="52"/>
      <c r="B125" s="53"/>
      <c r="C125" s="54"/>
    </row>
    <row r="126" spans="1:3" ht="15">
      <c r="A126" s="52"/>
      <c r="B126" s="53"/>
      <c r="C126" s="54"/>
    </row>
    <row r="127" spans="1:3" ht="15">
      <c r="A127" s="52"/>
      <c r="B127" s="53"/>
      <c r="C127" s="54"/>
    </row>
    <row r="128" spans="1:3" ht="15">
      <c r="A128" s="52"/>
      <c r="B128" s="53"/>
      <c r="C128" s="54"/>
    </row>
    <row r="129" spans="1:3" ht="15">
      <c r="A129" s="52"/>
      <c r="B129" s="53"/>
      <c r="C129" s="54"/>
    </row>
    <row r="130" spans="1:3" ht="15">
      <c r="A130" s="52"/>
      <c r="B130" s="53"/>
      <c r="C130" s="54"/>
    </row>
    <row r="131" spans="1:3" ht="15">
      <c r="A131" s="52"/>
      <c r="B131" s="53"/>
      <c r="C131" s="54"/>
    </row>
    <row r="132" spans="1:3" ht="15">
      <c r="A132" s="52"/>
      <c r="B132" s="53"/>
      <c r="C132" s="54"/>
    </row>
    <row r="133" spans="1:3" ht="15">
      <c r="A133" s="52"/>
      <c r="B133" s="53"/>
      <c r="C133" s="54"/>
    </row>
    <row r="134" spans="1:3" ht="15">
      <c r="A134" s="52"/>
      <c r="B134" s="53"/>
      <c r="C134" s="54"/>
    </row>
    <row r="135" spans="1:3" ht="15">
      <c r="A135" s="52"/>
      <c r="B135" s="53"/>
      <c r="C135" s="54"/>
    </row>
    <row r="136" spans="1:3" ht="15">
      <c r="A136" s="52"/>
      <c r="B136" s="53"/>
      <c r="C136" s="54"/>
    </row>
    <row r="137" spans="1:3" ht="15">
      <c r="A137" s="52"/>
      <c r="B137" s="53"/>
      <c r="C137" s="54"/>
    </row>
    <row r="138" spans="1:3" ht="15">
      <c r="A138" s="52"/>
      <c r="B138" s="53"/>
      <c r="C138" s="54"/>
    </row>
    <row r="139" spans="1:3" ht="15">
      <c r="A139" s="52"/>
      <c r="B139" s="53"/>
      <c r="C139" s="54"/>
    </row>
    <row r="140" spans="1:3" ht="15">
      <c r="A140" s="52"/>
      <c r="B140" s="53"/>
      <c r="C140" s="54"/>
    </row>
    <row r="141" spans="1:3" ht="15">
      <c r="A141" s="52"/>
      <c r="B141" s="53"/>
      <c r="C141" s="54"/>
    </row>
    <row r="142" spans="1:3" ht="15">
      <c r="A142" s="52"/>
      <c r="B142" s="53"/>
      <c r="C142" s="54"/>
    </row>
    <row r="143" spans="1:3" ht="15">
      <c r="A143" s="52"/>
      <c r="B143" s="53"/>
      <c r="C143" s="54"/>
    </row>
    <row r="144" spans="1:3" ht="15">
      <c r="A144" s="52"/>
      <c r="B144" s="53"/>
      <c r="C144" s="54"/>
    </row>
    <row r="145" spans="1:3" ht="15">
      <c r="A145" s="52"/>
      <c r="B145" s="53"/>
      <c r="C145" s="54"/>
    </row>
    <row r="146" spans="1:3" ht="15">
      <c r="A146" s="52"/>
      <c r="B146" s="53"/>
      <c r="C146" s="54"/>
    </row>
    <row r="147" spans="1:3" ht="15">
      <c r="A147" s="52"/>
      <c r="B147" s="53"/>
      <c r="C147" s="54"/>
    </row>
    <row r="148" spans="1:3" ht="15">
      <c r="A148" s="52"/>
      <c r="B148" s="53"/>
      <c r="C148" s="54"/>
    </row>
    <row r="149" spans="1:3" ht="15">
      <c r="A149" s="52"/>
      <c r="B149" s="53"/>
      <c r="C149" s="54"/>
    </row>
    <row r="150" spans="1:3" ht="15">
      <c r="A150" s="52"/>
      <c r="B150" s="53"/>
      <c r="C150" s="54"/>
    </row>
    <row r="151" spans="1:3" ht="15">
      <c r="A151" s="52"/>
      <c r="B151" s="53"/>
      <c r="C151" s="54"/>
    </row>
    <row r="152" spans="1:3" ht="15">
      <c r="A152" s="52"/>
      <c r="B152" s="53"/>
      <c r="C152" s="54"/>
    </row>
    <row r="153" spans="1:3" ht="15">
      <c r="A153" s="52"/>
      <c r="B153" s="53"/>
      <c r="C153" s="54"/>
    </row>
    <row r="154" spans="1:3" ht="15">
      <c r="A154" s="52"/>
      <c r="B154" s="53"/>
      <c r="C154" s="54"/>
    </row>
    <row r="155" spans="1:3" ht="15">
      <c r="A155" s="52"/>
      <c r="B155" s="53"/>
      <c r="C155" s="54"/>
    </row>
    <row r="156" spans="1:3" ht="15">
      <c r="A156" s="52"/>
      <c r="B156" s="53"/>
      <c r="C156" s="54"/>
    </row>
    <row r="157" spans="1:3" ht="15">
      <c r="A157" s="52"/>
      <c r="B157" s="53"/>
      <c r="C157" s="54"/>
    </row>
    <row r="158" spans="1:3" ht="15">
      <c r="A158" s="52"/>
      <c r="B158" s="53"/>
      <c r="C158" s="54"/>
    </row>
    <row r="159" spans="1:3" ht="15">
      <c r="A159" s="52"/>
      <c r="B159" s="53"/>
      <c r="C159" s="54"/>
    </row>
    <row r="160" spans="1:3" ht="15">
      <c r="A160" s="52"/>
      <c r="B160" s="53"/>
      <c r="C160" s="54"/>
    </row>
    <row r="161" spans="1:3" ht="15">
      <c r="A161" s="52"/>
      <c r="B161" s="53"/>
      <c r="C161" s="54"/>
    </row>
    <row r="162" spans="1:3" ht="15">
      <c r="A162" s="52"/>
      <c r="B162" s="53"/>
      <c r="C162" s="54"/>
    </row>
    <row r="163" spans="1:3" ht="15">
      <c r="A163" s="52"/>
      <c r="B163" s="53"/>
      <c r="C163" s="54"/>
    </row>
    <row r="164" spans="1:3" ht="15">
      <c r="A164" s="52"/>
      <c r="B164" s="53"/>
      <c r="C164" s="54"/>
    </row>
    <row r="165" spans="1:3" ht="15">
      <c r="A165" s="52"/>
      <c r="B165" s="53"/>
      <c r="C165" s="54"/>
    </row>
    <row r="166" spans="1:3" ht="15">
      <c r="A166" s="52"/>
      <c r="B166" s="53"/>
      <c r="C166" s="54"/>
    </row>
    <row r="167" spans="1:3" ht="15">
      <c r="A167" s="52"/>
      <c r="B167" s="53"/>
      <c r="C167" s="54"/>
    </row>
    <row r="168" spans="1:3" ht="15">
      <c r="A168" s="52"/>
      <c r="B168" s="53"/>
      <c r="C168" s="54"/>
    </row>
    <row r="169" spans="1:3" ht="15">
      <c r="A169" s="52"/>
      <c r="B169" s="53"/>
      <c r="C169" s="54"/>
    </row>
    <row r="170" spans="1:3" ht="15">
      <c r="A170" s="52"/>
      <c r="B170" s="53"/>
      <c r="C170" s="54"/>
    </row>
    <row r="171" spans="1:3" ht="15">
      <c r="A171" s="52"/>
      <c r="B171" s="53"/>
      <c r="C171" s="54"/>
    </row>
    <row r="172" spans="1:3" ht="15">
      <c r="A172" s="52"/>
      <c r="B172" s="53"/>
      <c r="C172" s="54"/>
    </row>
    <row r="173" spans="1:3" ht="15">
      <c r="A173" s="52"/>
      <c r="B173" s="53"/>
      <c r="C173" s="54"/>
    </row>
    <row r="174" spans="1:3" ht="15">
      <c r="A174" s="52"/>
      <c r="B174" s="53"/>
      <c r="C174" s="54"/>
    </row>
    <row r="175" spans="1:3" ht="15">
      <c r="A175" s="52"/>
      <c r="B175" s="53"/>
      <c r="C175" s="54"/>
    </row>
    <row r="176" spans="1:3" ht="15">
      <c r="A176" s="52"/>
      <c r="B176" s="53"/>
      <c r="C176" s="54"/>
    </row>
    <row r="177" spans="1:3" ht="15">
      <c r="A177" s="52"/>
      <c r="B177" s="53"/>
      <c r="C177" s="54"/>
    </row>
    <row r="178" spans="1:3" ht="15">
      <c r="A178" s="52"/>
      <c r="B178" s="53"/>
      <c r="C178" s="54"/>
    </row>
    <row r="179" spans="1:3" ht="15">
      <c r="A179" s="52"/>
      <c r="B179" s="53"/>
      <c r="C179" s="54"/>
    </row>
    <row r="180" spans="1:3" ht="15">
      <c r="A180" s="52"/>
      <c r="B180" s="53"/>
      <c r="C180" s="54"/>
    </row>
    <row r="181" spans="1:3" ht="15">
      <c r="A181" s="52"/>
      <c r="B181" s="53"/>
      <c r="C181" s="54"/>
    </row>
    <row r="182" spans="1:3" ht="15">
      <c r="A182" s="52"/>
      <c r="B182" s="53"/>
      <c r="C182" s="54"/>
    </row>
    <row r="183" spans="1:3" ht="15">
      <c r="A183" s="52"/>
      <c r="B183" s="53"/>
      <c r="C183" s="54"/>
    </row>
    <row r="184" spans="1:3" ht="15">
      <c r="A184" s="52"/>
      <c r="B184" s="53"/>
      <c r="C184" s="54"/>
    </row>
    <row r="185" spans="1:3" ht="15">
      <c r="A185" s="52"/>
      <c r="B185" s="53"/>
      <c r="C185" s="54"/>
    </row>
    <row r="186" spans="1:3" ht="15">
      <c r="A186" s="52"/>
      <c r="B186" s="53"/>
      <c r="C186" s="54"/>
    </row>
    <row r="187" spans="1:3" ht="15">
      <c r="A187" s="52"/>
      <c r="B187" s="53"/>
      <c r="C187" s="54"/>
    </row>
    <row r="188" spans="1:3" ht="15">
      <c r="A188" s="52"/>
      <c r="B188" s="53"/>
      <c r="C188" s="54"/>
    </row>
    <row r="189" spans="1:3" ht="15">
      <c r="A189" s="52"/>
      <c r="B189" s="53"/>
      <c r="C189" s="54"/>
    </row>
    <row r="190" spans="1:3" ht="15">
      <c r="A190" s="52"/>
      <c r="B190" s="53"/>
      <c r="C190" s="54"/>
    </row>
    <row r="191" spans="1:3" ht="15">
      <c r="A191" s="52"/>
      <c r="B191" s="53"/>
      <c r="C191" s="54"/>
    </row>
    <row r="192" spans="1:3" ht="15">
      <c r="A192" s="52"/>
      <c r="B192" s="53"/>
      <c r="C192" s="54"/>
    </row>
    <row r="193" spans="1:3" ht="15">
      <c r="A193" s="52"/>
      <c r="B193" s="53"/>
      <c r="C193" s="54"/>
    </row>
    <row r="194" spans="1:3" ht="15">
      <c r="A194" s="52"/>
      <c r="B194" s="53"/>
      <c r="C194" s="54"/>
    </row>
    <row r="195" spans="1:3" ht="15">
      <c r="A195" s="52"/>
      <c r="B195" s="53"/>
      <c r="C195" s="54"/>
    </row>
    <row r="196" spans="1:3" ht="15">
      <c r="A196" s="52"/>
      <c r="B196" s="53"/>
      <c r="C196" s="54"/>
    </row>
    <row r="197" spans="1:3" ht="15">
      <c r="A197" s="52"/>
      <c r="B197" s="53"/>
      <c r="C197" s="54"/>
    </row>
    <row r="198" spans="1:3" ht="15">
      <c r="A198" s="52"/>
      <c r="B198" s="53"/>
      <c r="C198" s="54"/>
    </row>
    <row r="199" spans="1:3" ht="15">
      <c r="A199" s="52"/>
      <c r="B199" s="53"/>
      <c r="C199" s="54"/>
    </row>
    <row r="200" spans="1:3" ht="15">
      <c r="A200" s="52"/>
      <c r="B200" s="53"/>
      <c r="C200" s="54"/>
    </row>
    <row r="201" spans="1:3" ht="15">
      <c r="A201" s="52"/>
      <c r="B201" s="53"/>
      <c r="C201" s="54"/>
    </row>
    <row r="202" spans="1:3" ht="15">
      <c r="A202" s="52"/>
      <c r="B202" s="53"/>
      <c r="C202" s="54"/>
    </row>
    <row r="203" spans="1:3" ht="15">
      <c r="A203" s="52"/>
      <c r="B203" s="53"/>
      <c r="C203" s="54"/>
    </row>
    <row r="204" spans="1:3" ht="15">
      <c r="A204" s="52"/>
      <c r="B204" s="53"/>
      <c r="C204" s="54"/>
    </row>
    <row r="205" spans="1:3" ht="15">
      <c r="A205" s="52"/>
      <c r="B205" s="53"/>
      <c r="C205" s="54"/>
    </row>
    <row r="206" spans="1:3" ht="15">
      <c r="A206" s="52"/>
      <c r="B206" s="53"/>
      <c r="C206" s="54"/>
    </row>
    <row r="207" spans="1:3" ht="15">
      <c r="A207" s="52"/>
      <c r="B207" s="53"/>
      <c r="C207" s="54"/>
    </row>
    <row r="208" spans="1:3" ht="15">
      <c r="A208" s="52"/>
      <c r="B208" s="53"/>
      <c r="C208" s="54"/>
    </row>
    <row r="209" spans="1:3" ht="15">
      <c r="A209" s="52"/>
      <c r="B209" s="53"/>
      <c r="C209" s="54"/>
    </row>
    <row r="210" spans="1:3" ht="15">
      <c r="A210" s="52"/>
      <c r="B210" s="53"/>
      <c r="C210" s="54"/>
    </row>
    <row r="211" spans="1:3" ht="15">
      <c r="A211" s="52"/>
      <c r="B211" s="53"/>
      <c r="C211" s="54"/>
    </row>
    <row r="212" spans="1:3" ht="15">
      <c r="A212" s="52"/>
      <c r="B212" s="53"/>
      <c r="C212" s="54"/>
    </row>
    <row r="213" spans="1:3" ht="15">
      <c r="A213" s="52"/>
      <c r="B213" s="53"/>
      <c r="C213" s="54"/>
    </row>
    <row r="214" spans="1:3" ht="15">
      <c r="A214" s="52"/>
      <c r="B214" s="53"/>
      <c r="C214" s="54"/>
    </row>
    <row r="215" spans="1:3" ht="15">
      <c r="A215" s="52"/>
      <c r="B215" s="53"/>
      <c r="C215" s="54"/>
    </row>
    <row r="216" spans="1:3" ht="15">
      <c r="A216" s="52"/>
      <c r="B216" s="53"/>
      <c r="C216" s="54"/>
    </row>
    <row r="217" spans="1:3" ht="15">
      <c r="A217" s="52"/>
      <c r="B217" s="53"/>
      <c r="C217" s="54"/>
    </row>
    <row r="218" spans="1:3" ht="15">
      <c r="A218" s="52"/>
      <c r="B218" s="53"/>
      <c r="C218" s="54"/>
    </row>
    <row r="219" spans="1:3" ht="15">
      <c r="A219" s="52"/>
      <c r="B219" s="53"/>
      <c r="C219" s="54"/>
    </row>
    <row r="220" spans="1:3" ht="15">
      <c r="A220" s="52"/>
      <c r="B220" s="53"/>
      <c r="C220" s="54"/>
    </row>
    <row r="221" spans="1:3" ht="15">
      <c r="A221" s="52"/>
      <c r="B221" s="53"/>
      <c r="C221" s="54"/>
    </row>
    <row r="222" spans="1:3" ht="15">
      <c r="A222" s="52"/>
      <c r="B222" s="53"/>
      <c r="C222" s="54"/>
    </row>
  </sheetData>
  <sheetProtection/>
  <mergeCells count="6">
    <mergeCell ref="A3:C3"/>
    <mergeCell ref="A28:C28"/>
    <mergeCell ref="A6:C6"/>
    <mergeCell ref="A2:C2"/>
    <mergeCell ref="A88:C88"/>
    <mergeCell ref="A29:C29"/>
  </mergeCells>
  <printOptions/>
  <pageMargins left="0.25" right="0.25" top="0.75" bottom="0.75" header="0.3" footer="0.3"/>
  <pageSetup horizontalDpi="600" verticalDpi="600" orientation="portrait" paperSize="9" scale="65" r:id="rId1"/>
  <rowBreaks count="2" manualBreakCount="2">
    <brk id="28" max="4" man="1"/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sławomir.zawadzki</dc:creator>
  <cp:keywords/>
  <dc:description/>
  <cp:lastModifiedBy>Jacek Marczyński</cp:lastModifiedBy>
  <cp:lastPrinted>2016-12-29T13:10:46Z</cp:lastPrinted>
  <dcterms:created xsi:type="dcterms:W3CDTF">2010-02-01T09:03:41Z</dcterms:created>
  <dcterms:modified xsi:type="dcterms:W3CDTF">2022-08-26T05:58:40Z</dcterms:modified>
  <cp:category/>
  <cp:version/>
  <cp:contentType/>
  <cp:contentStatus/>
</cp:coreProperties>
</file>