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Arkusz1" sheetId="1" r:id="rId1"/>
    <sheet name="Arkusz3" sheetId="2" r:id="rId2"/>
  </sheets>
  <definedNames>
    <definedName name="_xlnm.Print_Area" localSheetId="0">'Arkusz1'!$A$2:$C$55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<sst xmlns="http://schemas.openxmlformats.org/spreadsheetml/2006/main" count="69" uniqueCount="65">
  <si>
    <t>KAMPUS LINDLEYA</t>
  </si>
  <si>
    <t>Uwagi</t>
  </si>
  <si>
    <t>RAZEM WUM:</t>
  </si>
  <si>
    <t>RAZEM KAMPUS LINDLEYA:</t>
  </si>
  <si>
    <t>Budynek Instytutu Medycyny Społecznej - ul. W. Oczki 3</t>
  </si>
  <si>
    <t>Budynek Centrum Biostruktury - ul. Chałubińskiego 5</t>
  </si>
  <si>
    <t>Budynek ZIAM - ul. Żwirki i Wigury 81</t>
  </si>
  <si>
    <t>Budynek Wirusologii - ul. Chałubińskiego 5</t>
  </si>
  <si>
    <t>Budynek Zakład Biologii Medycznej - ul. Nowogrodzka 73</t>
  </si>
  <si>
    <t>KAMPUS BANACHA I BAZY POZOSTAŁEJ</t>
  </si>
  <si>
    <t>RAZEM KAMPUS BANACHA I BAZY POZOSTAŁEJ:</t>
  </si>
  <si>
    <t>płaski, papa</t>
  </si>
  <si>
    <t>spadzisty, odśnieżany z podnośnika, blacha</t>
  </si>
  <si>
    <t>spadzisty, blacha</t>
  </si>
  <si>
    <t xml:space="preserve">Dom Studenta Nr 2 </t>
  </si>
  <si>
    <t>Dom Studenta Nr 2 BIS</t>
  </si>
  <si>
    <t xml:space="preserve">płaski, papa </t>
  </si>
  <si>
    <t xml:space="preserve">płaski, papa  </t>
  </si>
  <si>
    <t xml:space="preserve">częściowo płaski, częściowo spadzisty, pokrycie: blacha, papa,  </t>
  </si>
  <si>
    <t>Dom Studenta Nr 1 ul. Batalionu Pięść 9</t>
  </si>
  <si>
    <t>papa, mały spadek w jednym kierunku - do parkingu</t>
  </si>
  <si>
    <t>dach odśnieżany na szerokosci 1 m od rynny, wysokość ok.10 m</t>
  </si>
  <si>
    <t>wysokość budynku w części wschodniej 14,85 m, w części zachodniej (taras) - 7,30 m; 
wywóz śniegu usuniętego z dachu</t>
  </si>
  <si>
    <t>budynek jednopiętrowy; dach odśnieżany na szerokosci 1m od rynny; wywóz śniegu w miejsce wskazane przez administratora</t>
  </si>
  <si>
    <t xml:space="preserve">papa, dach dwuspadowy, minimalny spadek do rynien </t>
  </si>
  <si>
    <t>papa, dach minimalnie
dwuspadowy</t>
  </si>
  <si>
    <t>zrzut w dwóch kierunkach (od podwórka i od parkingu), wysokość 11,85 m, składowanie śniegu w miejscu wskazanym przez administratora</t>
  </si>
  <si>
    <t>Razem DS.y</t>
  </si>
  <si>
    <t>Budynek Zakładu Medycyny Sądowej - ul. W. Oczki 1</t>
  </si>
  <si>
    <t>Budynek Domu Medyków - ul.  Oczki 1a</t>
  </si>
  <si>
    <t>papa płaski</t>
  </si>
  <si>
    <t>wysokość budynku 18 m. Usuniety z dachu śnieg będzie częściowo składowany w miejscu wskazanym przez administratora budynku, a cześciowo wywożony. Dach posiada okablowanie ryrien i rur spustowych.</t>
  </si>
  <si>
    <t xml:space="preserve">dach spadzisty- blacha i papa;kąt nachylenia 20 - 40º; ok. 550 m² ,  dach płaski-papa   ok. 750 m²;  wysokość budynku zróżnicowana w [m]  5,5; 8,5: 9,5; 11; 16,7: 17,8.   Miejsce składowania śniegu wskazane przez administratora budynku.            </t>
  </si>
  <si>
    <t>Budynki ul.Działdowska 1</t>
  </si>
  <si>
    <t>Dach spadzisty</t>
  </si>
  <si>
    <t>Budynek 6 piętrowy dach kryty papą jednospadowy płaski, na budynku znajduje się szereg urządzeń  - klimatyzacyjnych, łączności (anteny Orange) , instalacja odgromowa</t>
  </si>
  <si>
    <t>Budynek Litewska 14</t>
  </si>
  <si>
    <t>Budynek Litewska 16</t>
  </si>
  <si>
    <t>Dalibora 1</t>
  </si>
  <si>
    <t>spadzisty, dachówka</t>
  </si>
  <si>
    <t xml:space="preserve"> wysokośc budynku 6 m; miejsce składowania śniegu wskazane przez admistratora </t>
  </si>
  <si>
    <t>budynek 4 piętrowy</t>
  </si>
  <si>
    <t>Budynek 4 piętrowy dach kryty papą  płaski z małym spadkiem , na dachu znajduje się instalacja odgromowa</t>
  </si>
  <si>
    <t>Budynek Lecznicy                                  ul E. Plater 21</t>
  </si>
  <si>
    <t>Rodzaj dachu  i pokrycia</t>
  </si>
  <si>
    <r>
      <t>wysokość ok.. 16 m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 xml:space="preserve">dach posiada okablowanie rynien i rur spustowych - ewentualne usuwanie sopli (jeśli zaistnieje potrzeba), wysokość budynku ok 16 m; 
odsnieżanie i usuwanie sopli i oblodzeń z gzymsów nad parterem; 
konieczność wywozu śniegu </t>
    </r>
  </si>
  <si>
    <r>
      <t>zrzut w dwóch kierunkach – od podwórka i od ul. Karolkowej,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wysokość 13,5 m, miejsce składowania wskaże administrator </t>
    </r>
  </si>
  <si>
    <r>
      <t xml:space="preserve">zrzut w jednym kierunku (od strony parkingu), </t>
    </r>
    <r>
      <rPr>
        <i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składowanie śniegu w miejscu wskazanym przez administratora, wysokość ok. 17 m</t>
    </r>
  </si>
  <si>
    <t>Powierzchnia z której będą usuwane sople [mb]</t>
  </si>
  <si>
    <t>Szczególowa charakterystyka dachów przewidzianych do  usuwania sopli  i oblodzeń rynien</t>
  </si>
  <si>
    <t>Łącznik łączący DS2 i 2 BIS, papa</t>
  </si>
  <si>
    <t>zrzut w dwóch kierunkach ( od podwórka i od parkingu), wysokość 5,50 m, składowanie śniegu w miejscu wskazanym przez administratora</t>
  </si>
  <si>
    <t>Budynek mieszkalny - ul. Grójecka 69</t>
  </si>
  <si>
    <t>budynek 8-piętrowy; wywóz śniegu</t>
  </si>
  <si>
    <t>Budynek mieszkalny - ul. Banacha 20</t>
  </si>
  <si>
    <t>budynek 5-piętrowy; wywóz śniegu</t>
  </si>
  <si>
    <t>Załącznik nr 3B  do Umowy nr …………………………………………../…………..</t>
  </si>
  <si>
    <t>Budynek 1 jednopiętrowy dach dwuspadowy kryty dachówką kąt spadku ok 42 st.</t>
  </si>
  <si>
    <t>długość dachu od zewnątrz i od wew. patio</t>
  </si>
  <si>
    <t>Budynki o wspólnym adresie ul.Marszałkowska 24/26</t>
  </si>
  <si>
    <t>Budynek Główny Marszałkowska 24/26</t>
  </si>
  <si>
    <t>Budynki o wspólnym adresie ul.Litewska 14/16</t>
  </si>
  <si>
    <t>Budynek Patomorfologii</t>
  </si>
  <si>
    <t>długość dachu od ulic i wewnętrznych dziedzińców</t>
  </si>
  <si>
    <t>Budynek 1 piętrowy dach z małym spadkiem kryty papą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</si>
</sst>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29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name val="Arial"/>
      <family val="2"/>
    </font>
    <font>
      <i/>
      <sz val="11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19" fillId="20" borderId="10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vertical="center" wrapText="1"/>
    </xf>
    <xf numFmtId="2" fontId="20" fillId="2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19" fillId="2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71" applyFont="1" applyBorder="1" applyAlignment="1">
      <alignment horizontal="center" vertical="center" wrapText="1"/>
      <protection/>
    </xf>
    <xf numFmtId="0" fontId="27" fillId="0" borderId="10" xfId="71" applyFont="1" applyBorder="1" applyAlignment="1">
      <alignment horizontal="left" vertical="center" wrapText="1"/>
      <protection/>
    </xf>
    <xf numFmtId="0" fontId="28" fillId="0" borderId="10" xfId="7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6" fillId="0" borderId="0" xfId="0" applyFont="1" applyAlignment="1">
      <alignment wrapText="1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11" xfId="0" applyFont="1" applyBorder="1" applyAlignment="1">
      <alignment horizontal="right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</cellXfs>
  <cellStyles count="7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e 2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e 2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Uwaga 2" xfId="79"/>
    <cellStyle name="Currency" xfId="80"/>
    <cellStyle name="Currency [0]" xfId="81"/>
    <cellStyle name="Walutowy 2" xfId="82"/>
    <cellStyle name="Złe" xfId="83"/>
    <cellStyle name="Złe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SheetLayoutView="100" zoomScalePageLayoutView="0" workbookViewId="0" topLeftCell="A52">
      <selection activeCell="J5" sqref="J5"/>
    </sheetView>
  </sheetViews>
  <sheetFormatPr defaultColWidth="9.140625" defaultRowHeight="12.75"/>
  <cols>
    <col min="1" max="1" width="29.421875" style="40" customWidth="1"/>
    <col min="2" max="2" width="21.7109375" style="41" customWidth="1"/>
    <col min="3" max="3" width="51.00390625" style="42" customWidth="1"/>
    <col min="4" max="16384" width="9.140625" style="36" customWidth="1"/>
  </cols>
  <sheetData>
    <row r="1" spans="1:2" ht="28.5" customHeight="1">
      <c r="A1" s="47"/>
      <c r="B1" s="47"/>
    </row>
    <row r="2" spans="1:3" ht="18" customHeight="1" thickBot="1">
      <c r="A2" s="43" t="s">
        <v>56</v>
      </c>
      <c r="B2" s="43"/>
      <c r="C2" s="43"/>
    </row>
    <row r="3" spans="1:3" ht="41.25" customHeight="1" thickBot="1">
      <c r="A3" s="45" t="s">
        <v>49</v>
      </c>
      <c r="B3" s="45"/>
      <c r="C3" s="45"/>
    </row>
    <row r="4" spans="1:3" ht="41.25" customHeight="1" thickBot="1">
      <c r="A4" s="1">
        <v>1</v>
      </c>
      <c r="B4" s="27">
        <v>2</v>
      </c>
      <c r="C4" s="1">
        <v>3</v>
      </c>
    </row>
    <row r="5" spans="1:3" ht="45.75" thickBot="1">
      <c r="A5" s="1" t="s">
        <v>44</v>
      </c>
      <c r="B5" s="20" t="s">
        <v>48</v>
      </c>
      <c r="C5" s="1" t="s">
        <v>1</v>
      </c>
    </row>
    <row r="6" spans="1:3" ht="21" customHeight="1" thickBot="1">
      <c r="A6" s="44" t="s">
        <v>0</v>
      </c>
      <c r="B6" s="44"/>
      <c r="C6" s="44"/>
    </row>
    <row r="7" spans="1:3" ht="45.75" thickBot="1">
      <c r="A7" s="2" t="s">
        <v>5</v>
      </c>
      <c r="B7" s="20"/>
      <c r="C7" s="2"/>
    </row>
    <row r="8" spans="1:3" ht="72" thickBot="1">
      <c r="A8" s="3" t="s">
        <v>16</v>
      </c>
      <c r="B8" s="20">
        <v>286</v>
      </c>
      <c r="C8" s="4" t="s">
        <v>31</v>
      </c>
    </row>
    <row r="9" spans="1:3" ht="15" thickBot="1">
      <c r="A9" s="3"/>
      <c r="B9" s="21"/>
      <c r="C9" s="4"/>
    </row>
    <row r="10" spans="1:3" ht="30.75" thickBot="1">
      <c r="A10" s="2" t="s">
        <v>28</v>
      </c>
      <c r="B10" s="20"/>
      <c r="C10" s="2"/>
    </row>
    <row r="11" spans="1:3" ht="78" customHeight="1" thickBot="1">
      <c r="A11" s="6" t="s">
        <v>18</v>
      </c>
      <c r="B11" s="22">
        <v>120</v>
      </c>
      <c r="C11" s="7" t="s">
        <v>32</v>
      </c>
    </row>
    <row r="12" spans="1:3" ht="12.75" customHeight="1" thickBot="1">
      <c r="A12" s="6"/>
      <c r="B12" s="23"/>
      <c r="C12" s="7"/>
    </row>
    <row r="13" spans="1:3" ht="45.75" thickBot="1">
      <c r="A13" s="2" t="s">
        <v>4</v>
      </c>
      <c r="B13" s="20"/>
      <c r="C13" s="2"/>
    </row>
    <row r="14" spans="1:3" ht="100.5" thickBot="1">
      <c r="A14" s="8" t="s">
        <v>13</v>
      </c>
      <c r="B14" s="20">
        <v>147</v>
      </c>
      <c r="C14" s="9" t="s">
        <v>45</v>
      </c>
    </row>
    <row r="15" spans="1:3" ht="15" thickBot="1">
      <c r="A15" s="6"/>
      <c r="B15" s="23"/>
      <c r="C15" s="7"/>
    </row>
    <row r="16" spans="1:3" ht="30.75" thickBot="1">
      <c r="A16" s="2" t="s">
        <v>29</v>
      </c>
      <c r="B16" s="20"/>
      <c r="C16" s="2"/>
    </row>
    <row r="17" spans="1:3" ht="43.5" thickBot="1">
      <c r="A17" s="8" t="s">
        <v>11</v>
      </c>
      <c r="B17" s="20">
        <v>96</v>
      </c>
      <c r="C17" s="4" t="s">
        <v>22</v>
      </c>
    </row>
    <row r="18" spans="1:3" ht="15" thickBot="1">
      <c r="A18" s="6"/>
      <c r="B18" s="23"/>
      <c r="C18" s="7"/>
    </row>
    <row r="19" spans="1:3" ht="45.75" thickBot="1">
      <c r="A19" s="2" t="s">
        <v>8</v>
      </c>
      <c r="B19" s="20"/>
      <c r="C19" s="2"/>
    </row>
    <row r="20" spans="1:3" ht="49.5" customHeight="1" thickBot="1">
      <c r="A20" s="8" t="s">
        <v>12</v>
      </c>
      <c r="B20" s="20">
        <v>40</v>
      </c>
      <c r="C20" s="4" t="s">
        <v>21</v>
      </c>
    </row>
    <row r="21" spans="1:3" ht="18.75" customHeight="1" thickBot="1">
      <c r="A21" s="8"/>
      <c r="B21" s="20"/>
      <c r="C21" s="4"/>
    </row>
    <row r="22" spans="1:3" ht="49.5" customHeight="1" thickBot="1">
      <c r="A22" s="1" t="s">
        <v>43</v>
      </c>
      <c r="B22" s="20"/>
      <c r="C22" s="4"/>
    </row>
    <row r="23" spans="1:3" ht="49.5" customHeight="1" thickBot="1">
      <c r="A23" s="5" t="s">
        <v>30</v>
      </c>
      <c r="B23" s="20">
        <v>124</v>
      </c>
      <c r="C23" s="4" t="s">
        <v>41</v>
      </c>
    </row>
    <row r="24" spans="1:3" ht="15" thickBot="1">
      <c r="A24" s="6"/>
      <c r="B24" s="37"/>
      <c r="C24" s="7"/>
    </row>
    <row r="25" spans="1:3" ht="30.75" thickBot="1">
      <c r="A25" s="2" t="s">
        <v>7</v>
      </c>
      <c r="B25" s="20"/>
      <c r="C25" s="2"/>
    </row>
    <row r="26" spans="1:3" ht="29.25" thickBot="1">
      <c r="A26" s="8" t="s">
        <v>17</v>
      </c>
      <c r="B26" s="20">
        <v>35</v>
      </c>
      <c r="C26" s="4" t="s">
        <v>40</v>
      </c>
    </row>
    <row r="27" spans="1:3" ht="21" customHeight="1" thickBot="1">
      <c r="A27" s="14" t="s">
        <v>3</v>
      </c>
      <c r="B27" s="20">
        <f>SUM(B8:B26)</f>
        <v>848</v>
      </c>
      <c r="C27" s="13"/>
    </row>
    <row r="28" spans="1:3" ht="15.75" thickBot="1">
      <c r="A28" s="46"/>
      <c r="B28" s="46"/>
      <c r="C28" s="46"/>
    </row>
    <row r="29" spans="1:3" ht="21" customHeight="1" thickBot="1">
      <c r="A29" s="44" t="s">
        <v>9</v>
      </c>
      <c r="B29" s="44"/>
      <c r="C29" s="44"/>
    </row>
    <row r="30" spans="1:3" ht="29.25" customHeight="1" thickBot="1">
      <c r="A30" s="2" t="s">
        <v>6</v>
      </c>
      <c r="B30" s="20"/>
      <c r="C30" s="2"/>
    </row>
    <row r="31" spans="1:3" ht="43.5" thickBot="1">
      <c r="A31" s="8" t="s">
        <v>11</v>
      </c>
      <c r="B31" s="20">
        <v>90</v>
      </c>
      <c r="C31" s="4" t="s">
        <v>23</v>
      </c>
    </row>
    <row r="32" spans="1:3" ht="29.25" customHeight="1" thickBot="1">
      <c r="A32" s="35" t="s">
        <v>52</v>
      </c>
      <c r="B32" s="35"/>
      <c r="C32" s="4"/>
    </row>
    <row r="33" spans="1:3" ht="29.25" customHeight="1" thickBot="1">
      <c r="A33" s="34" t="s">
        <v>11</v>
      </c>
      <c r="B33" s="33">
        <v>50</v>
      </c>
      <c r="C33" s="34" t="s">
        <v>53</v>
      </c>
    </row>
    <row r="34" spans="1:3" ht="29.25" customHeight="1" thickBot="1">
      <c r="A34" s="35" t="s">
        <v>54</v>
      </c>
      <c r="B34" s="35"/>
      <c r="C34" s="35"/>
    </row>
    <row r="35" spans="1:3" ht="29.25" customHeight="1" thickBot="1">
      <c r="A35" s="34" t="s">
        <v>11</v>
      </c>
      <c r="B35" s="33">
        <v>12</v>
      </c>
      <c r="C35" s="34" t="s">
        <v>55</v>
      </c>
    </row>
    <row r="36" spans="1:3" ht="39" customHeight="1" thickBot="1">
      <c r="A36" s="10" t="s">
        <v>33</v>
      </c>
      <c r="B36" s="24"/>
      <c r="C36" s="11" t="s">
        <v>63</v>
      </c>
    </row>
    <row r="37" spans="1:3" ht="27" customHeight="1" thickBot="1">
      <c r="A37" s="12" t="s">
        <v>34</v>
      </c>
      <c r="B37" s="25">
        <v>261.1</v>
      </c>
      <c r="C37" s="13"/>
    </row>
    <row r="38" spans="1:3" ht="42.75" customHeight="1" thickBot="1">
      <c r="A38" s="10" t="s">
        <v>59</v>
      </c>
      <c r="B38" s="24"/>
      <c r="C38" s="11"/>
    </row>
    <row r="39" spans="1:3" ht="58.5" thickBot="1">
      <c r="A39" s="12" t="s">
        <v>60</v>
      </c>
      <c r="B39" s="25">
        <v>123</v>
      </c>
      <c r="C39" s="13" t="s">
        <v>35</v>
      </c>
    </row>
    <row r="40" spans="1:3" ht="30.75" thickBot="1">
      <c r="A40" s="12" t="s">
        <v>61</v>
      </c>
      <c r="B40" s="25"/>
      <c r="C40" s="13"/>
    </row>
    <row r="41" spans="1:3" ht="44.25" thickBot="1">
      <c r="A41" s="12" t="s">
        <v>36</v>
      </c>
      <c r="B41" s="25">
        <v>55.5</v>
      </c>
      <c r="C41" s="13" t="s">
        <v>42</v>
      </c>
    </row>
    <row r="42" spans="1:3" ht="44.25" thickBot="1">
      <c r="A42" s="12" t="s">
        <v>37</v>
      </c>
      <c r="B42" s="25">
        <v>56</v>
      </c>
      <c r="C42" s="13" t="s">
        <v>42</v>
      </c>
    </row>
    <row r="43" spans="1:3" ht="30" thickBot="1">
      <c r="A43" s="12" t="s">
        <v>62</v>
      </c>
      <c r="B43" s="25">
        <v>38</v>
      </c>
      <c r="C43" s="13" t="s">
        <v>64</v>
      </c>
    </row>
    <row r="44" spans="1:3" ht="27" customHeight="1" thickBot="1">
      <c r="A44" s="12" t="s">
        <v>38</v>
      </c>
      <c r="B44" s="25"/>
      <c r="C44" s="13" t="s">
        <v>58</v>
      </c>
    </row>
    <row r="45" spans="1:3" ht="27" customHeight="1" thickBot="1">
      <c r="A45" s="8" t="s">
        <v>39</v>
      </c>
      <c r="B45" s="20">
        <v>270</v>
      </c>
      <c r="C45" s="13" t="s">
        <v>57</v>
      </c>
    </row>
    <row r="46" spans="1:3" ht="52.5" customHeight="1" thickBot="1">
      <c r="A46" s="14" t="s">
        <v>10</v>
      </c>
      <c r="B46" s="20">
        <f>SUM(B30:B45)</f>
        <v>955.6</v>
      </c>
      <c r="C46" s="15"/>
    </row>
    <row r="47" spans="1:3" ht="15.75" customHeight="1" thickBot="1">
      <c r="A47" s="16" t="s">
        <v>14</v>
      </c>
      <c r="B47" s="28"/>
      <c r="C47" s="17"/>
    </row>
    <row r="48" spans="1:3" ht="54" customHeight="1" thickBot="1">
      <c r="A48" s="4" t="s">
        <v>25</v>
      </c>
      <c r="B48" s="20">
        <v>177</v>
      </c>
      <c r="C48" s="4" t="s">
        <v>46</v>
      </c>
    </row>
    <row r="49" spans="1:3" ht="15.75" customHeight="1" thickBot="1">
      <c r="A49" s="16" t="s">
        <v>15</v>
      </c>
      <c r="B49" s="28"/>
      <c r="C49" s="17"/>
    </row>
    <row r="50" spans="1:3" ht="43.5" thickBot="1">
      <c r="A50" s="4" t="s">
        <v>24</v>
      </c>
      <c r="B50" s="20">
        <v>104.66</v>
      </c>
      <c r="C50" s="4" t="s">
        <v>26</v>
      </c>
    </row>
    <row r="51" spans="1:3" ht="45.75" thickBot="1">
      <c r="A51" s="31" t="s">
        <v>50</v>
      </c>
      <c r="B51" s="32">
        <v>26</v>
      </c>
      <c r="C51" s="31" t="s">
        <v>51</v>
      </c>
    </row>
    <row r="52" spans="1:3" ht="30.75" thickBot="1">
      <c r="A52" s="16" t="s">
        <v>19</v>
      </c>
      <c r="B52" s="30"/>
      <c r="C52" s="16"/>
    </row>
    <row r="53" spans="1:3" ht="43.5" thickBot="1">
      <c r="A53" s="4" t="s">
        <v>20</v>
      </c>
      <c r="B53" s="20">
        <v>59.6</v>
      </c>
      <c r="C53" s="4" t="s">
        <v>47</v>
      </c>
    </row>
    <row r="54" spans="1:3" ht="15.75" thickBot="1">
      <c r="A54" s="18" t="s">
        <v>27</v>
      </c>
      <c r="B54" s="26">
        <f>SUM(B48:B53)</f>
        <v>367.26</v>
      </c>
      <c r="C54" s="19"/>
    </row>
    <row r="55" spans="1:3" ht="18.75" customHeight="1" thickBot="1">
      <c r="A55" s="38" t="s">
        <v>2</v>
      </c>
      <c r="B55" s="29">
        <f>B27+B46+B54</f>
        <v>2170.8599999999997</v>
      </c>
      <c r="C55" s="39"/>
    </row>
    <row r="58" ht="15" customHeight="1"/>
    <row r="59" ht="15.75" customHeight="1"/>
    <row r="60" ht="15.75" customHeight="1"/>
    <row r="61" ht="15.75" customHeight="1"/>
    <row r="62" ht="15" customHeight="1"/>
  </sheetData>
  <sheetProtection/>
  <mergeCells count="6">
    <mergeCell ref="A2:C2"/>
    <mergeCell ref="A29:C29"/>
    <mergeCell ref="A3:C3"/>
    <mergeCell ref="A28:C28"/>
    <mergeCell ref="A6:C6"/>
    <mergeCell ref="A1:B1"/>
  </mergeCells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sławomir.zawadzki</dc:creator>
  <cp:keywords/>
  <dc:description/>
  <cp:lastModifiedBy>Jacek Marczyński</cp:lastModifiedBy>
  <cp:lastPrinted>2016-12-29T13:12:20Z</cp:lastPrinted>
  <dcterms:created xsi:type="dcterms:W3CDTF">2010-02-01T09:03:41Z</dcterms:created>
  <dcterms:modified xsi:type="dcterms:W3CDTF">2017-09-25T07:55:25Z</dcterms:modified>
  <cp:category/>
  <cp:version/>
  <cp:contentType/>
  <cp:contentStatus/>
</cp:coreProperties>
</file>